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<sst xmlns="http://schemas.openxmlformats.org/spreadsheetml/2006/main" count="62" uniqueCount="45">
  <si>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О расчете параметров системы единого времени (СЕВ) с вторичными стрелочными часами (ВЧ).</t>
  </si>
  <si>
    <t>Исходными данными для расчета являются:</t>
  </si>
  <si>
    <t>В общем случае задача сводится к расчету электрической цепи по законам Ома и Кирхгофа и проверке того, что:</t>
  </si>
  <si>
    <t>Если эти условия не выполняются, то надо менять либо конфигурацию цепи, либо количество ПЧ, либо диаметр провода.</t>
  </si>
  <si>
    <t xml:space="preserve">При сложной конфигурации и большом числе ВЧ расчет может быть достаточно громоздким. В этом случае рекомендуется использовать специальные программы для расчета электрических цепей, например, Electronics Workbench. </t>
  </si>
  <si>
    <t>N</t>
  </si>
  <si>
    <t>L</t>
  </si>
  <si>
    <t>Sмин</t>
  </si>
  <si>
    <t>(число ВЧ)</t>
  </si>
  <si>
    <t>(м)</t>
  </si>
  <si>
    <r>
      <t>(мм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</si>
  <si>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1.      Минимальное выходное напряжение первичных часов (ПЧ):  Uмин_пч.</t>
  </si>
  <si>
    <t>4.      Минимальное входное сопротивление ВЧ: Rмин_вч.</t>
  </si>
  <si>
    <t>5.      Геометрическая конфигурация СЕВ.</t>
  </si>
  <si>
    <t>6.      Параметры провода.</t>
  </si>
  <si>
    <t>1.      Сопротивление нагрузки, подключенной к выходу ПЧ &gt;= Rн_мин,</t>
  </si>
  <si>
    <t>2.      Входное напряжение импульсов на ВЧ&gt; = Uмин_вч.</t>
  </si>
  <si>
    <t>1.      Uмин_пч = 21 В.</t>
  </si>
  <si>
    <t>2.      Rн_мин = 27 Ом</t>
  </si>
  <si>
    <t>1.      Uмин_пч = 14 В.</t>
  </si>
  <si>
    <t>2.      Rн_мин = 18 Ом</t>
  </si>
  <si>
    <t>1.      Uмин_вч = 18 В.</t>
  </si>
  <si>
    <t>1.      Uмин_вч = 10 В.</t>
  </si>
  <si>
    <r>
      <t>где ρ - удельное сопротивление провода (Ом*м/мм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).</t>
    </r>
  </si>
  <si>
    <r>
      <t>Для меди ρ=0,0175 Ом*м/мм</t>
    </r>
    <r>
      <rPr>
        <vertAlign val="superscript"/>
        <sz val="11"/>
        <rFont val="Times New Roman"/>
        <family val="1"/>
      </rPr>
      <t>2</t>
    </r>
  </si>
  <si>
    <t>2.      Минимальное допустимое входное напряжение импульсов на ВЧ: Uмин_вч.</t>
  </si>
  <si>
    <t>3.      Минимальное допустимое сопротивление нагрузки, подключенной к выходу ПЧ: Rн_мин.</t>
  </si>
  <si>
    <t>Если расчет электрической цепи вызывает затруднения - можно произвести упрощенный расчет для двух простейших (предельных) случаев</t>
  </si>
  <si>
    <t>1. Расчет допустимого сечения провода для случая, когда все N шт. ВЧ находятся на расстоянии L(м) от ПЧ (расчет с большим запасом).</t>
  </si>
  <si>
    <t>Sмин=(N+1)*ρ*L*(Uмин_пч+Uмин_вч)/(2*Rмин_вч*(Uмин_пч-Uмин_вч)),</t>
  </si>
  <si>
    <t>2. Ориентировочный расчет допустимого сечения провода для случая, когда все N шт. ВЧ подключены одним шлейфом и равномерно распределены по его длине  L(м) .</t>
  </si>
  <si>
    <t>Sмин=2*N*Uмин_вч*ρ*L/(Rмин_вч*(Uмин_пч-Uмин_вч)),</t>
  </si>
  <si>
    <r>
      <t>(мм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</si>
  <si>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 xml:space="preserve">Для первичных часов серий </t>
    </r>
    <r>
      <rPr>
        <b/>
        <sz val="12"/>
        <color indexed="17"/>
        <rFont val="Arial"/>
        <family val="2"/>
      </rPr>
      <t>ДИХРОН</t>
    </r>
    <r>
      <rPr>
        <sz val="11"/>
        <rFont val="Times New Roman"/>
        <family val="1"/>
      </rPr>
      <t xml:space="preserve"> и </t>
    </r>
    <r>
      <rPr>
        <b/>
        <sz val="12"/>
        <color indexed="17"/>
        <rFont val="Arial"/>
        <family val="2"/>
      </rPr>
      <t>ДИХРОН-С</t>
    </r>
    <r>
      <rPr>
        <sz val="11"/>
        <rFont val="Times New Roman"/>
        <family val="1"/>
      </rPr>
      <t xml:space="preserve">, и для вторичных часов серий </t>
    </r>
    <r>
      <rPr>
        <b/>
        <sz val="12"/>
        <color indexed="17"/>
        <rFont val="Arial"/>
        <family val="2"/>
      </rPr>
      <t>ЧВМ</t>
    </r>
    <r>
      <rPr>
        <sz val="11"/>
        <rFont val="Times New Roman"/>
        <family val="1"/>
      </rPr>
      <t xml:space="preserve"> и </t>
    </r>
    <r>
      <rPr>
        <b/>
        <sz val="12"/>
        <color indexed="17"/>
        <rFont val="Arial"/>
        <family val="2"/>
      </rPr>
      <t>ЧВМП</t>
    </r>
    <r>
      <rPr>
        <sz val="11"/>
        <rFont val="Times New Roman"/>
        <family val="1"/>
      </rPr>
      <t xml:space="preserve"> значения исходных данных приведены ниже.</t>
    </r>
  </si>
  <si>
    <r>
      <t xml:space="preserve">Для </t>
    </r>
    <r>
      <rPr>
        <b/>
        <sz val="12"/>
        <color indexed="17"/>
        <rFont val="Arial"/>
        <family val="2"/>
      </rPr>
      <t>минутных</t>
    </r>
    <r>
      <rPr>
        <sz val="11"/>
        <rFont val="Times New Roman"/>
        <family val="1"/>
      </rPr>
      <t xml:space="preserve"> ПЧ серии </t>
    </r>
    <r>
      <rPr>
        <b/>
        <sz val="12"/>
        <color indexed="17"/>
        <rFont val="Arial"/>
        <family val="2"/>
      </rPr>
      <t>ДИХРОН</t>
    </r>
    <r>
      <rPr>
        <sz val="11"/>
        <rFont val="Times New Roman"/>
        <family val="1"/>
      </rPr>
      <t>:</t>
    </r>
  </si>
  <si>
    <r>
      <t xml:space="preserve">Для </t>
    </r>
    <r>
      <rPr>
        <b/>
        <sz val="12"/>
        <color indexed="17"/>
        <rFont val="Arial"/>
        <family val="2"/>
      </rPr>
      <t>секундных</t>
    </r>
    <r>
      <rPr>
        <sz val="11"/>
        <rFont val="Times New Roman"/>
        <family val="1"/>
      </rPr>
      <t xml:space="preserve"> ПЧ серии </t>
    </r>
    <r>
      <rPr>
        <b/>
        <sz val="12"/>
        <color indexed="17"/>
        <rFont val="Arial"/>
        <family val="2"/>
      </rPr>
      <t>ДИХРОН-С</t>
    </r>
    <r>
      <rPr>
        <sz val="11"/>
        <rFont val="Times New Roman"/>
        <family val="1"/>
      </rPr>
      <t>:</t>
    </r>
  </si>
  <si>
    <r>
      <t xml:space="preserve">Для </t>
    </r>
    <r>
      <rPr>
        <b/>
        <sz val="12"/>
        <color indexed="17"/>
        <rFont val="Arial"/>
        <family val="2"/>
      </rPr>
      <t>минутных</t>
    </r>
    <r>
      <rPr>
        <sz val="11"/>
        <rFont val="Times New Roman"/>
        <family val="1"/>
      </rPr>
      <t xml:space="preserve"> ВЧ серии </t>
    </r>
    <r>
      <rPr>
        <b/>
        <sz val="12"/>
        <color indexed="17"/>
        <rFont val="Arial"/>
        <family val="2"/>
      </rPr>
      <t>ЧВМ</t>
    </r>
    <r>
      <rPr>
        <sz val="11"/>
        <rFont val="Times New Roman"/>
        <family val="1"/>
      </rPr>
      <t>:</t>
    </r>
  </si>
  <si>
    <r>
      <t xml:space="preserve">Для </t>
    </r>
    <r>
      <rPr>
        <b/>
        <sz val="12"/>
        <color indexed="17"/>
        <rFont val="Arial"/>
        <family val="2"/>
      </rPr>
      <t>секундных</t>
    </r>
    <r>
      <rPr>
        <sz val="11"/>
        <rFont val="Times New Roman"/>
        <family val="1"/>
      </rPr>
      <t xml:space="preserve"> ВЧ серии </t>
    </r>
    <r>
      <rPr>
        <b/>
        <sz val="12"/>
        <color indexed="17"/>
        <rFont val="Arial"/>
        <family val="2"/>
      </rPr>
      <t>ЧВМП</t>
    </r>
    <r>
      <rPr>
        <sz val="11"/>
        <rFont val="Times New Roman"/>
        <family val="1"/>
      </rPr>
      <t>:</t>
    </r>
  </si>
  <si>
    <r>
      <t xml:space="preserve"> При этом нужно вначале проверить, что суммарное сопротивление N часов </t>
    </r>
    <r>
      <rPr>
        <sz val="10"/>
        <color indexed="30"/>
        <rFont val="Arial"/>
        <family val="2"/>
      </rPr>
      <t>R</t>
    </r>
    <r>
      <rPr>
        <vertAlign val="subscript"/>
        <sz val="10"/>
        <color indexed="30"/>
        <rFont val="Arial"/>
        <family val="2"/>
      </rPr>
      <t>N</t>
    </r>
    <r>
      <rPr>
        <sz val="10"/>
        <color indexed="30"/>
        <rFont val="Arial"/>
        <family val="2"/>
      </rPr>
      <t>=Rмин_вч/N&gt;=Rн_мин</t>
    </r>
    <r>
      <rPr>
        <sz val="11"/>
        <rFont val="Times New Roman"/>
        <family val="1"/>
      </rPr>
      <t>, а затем рассчитать минимально допустимое сечение провода часовой линии.</t>
    </r>
  </si>
  <si>
    <r>
      <t xml:space="preserve">Для расчета (с запасом) минимального сечения провода линии </t>
    </r>
    <r>
      <rPr>
        <b/>
        <sz val="12"/>
        <color indexed="17"/>
        <rFont val="Arial"/>
        <family val="2"/>
      </rPr>
      <t>минутных</t>
    </r>
    <r>
      <rPr>
        <sz val="11"/>
        <rFont val="Times New Roman"/>
        <family val="1"/>
      </rPr>
      <t xml:space="preserve"> часов (</t>
    </r>
    <r>
      <rPr>
        <b/>
        <sz val="12"/>
        <color indexed="17"/>
        <rFont val="Arial"/>
        <family val="2"/>
      </rPr>
      <t>ЧВМ</t>
    </r>
    <r>
      <rPr>
        <sz val="11"/>
        <rFont val="Times New Roman"/>
        <family val="1"/>
      </rPr>
      <t>) введите в таблицу число ВЧ и длину линии:</t>
    </r>
  </si>
  <si>
    <r>
      <t xml:space="preserve">Для расчета (с запасом) минимального сечения провода линии </t>
    </r>
    <r>
      <rPr>
        <b/>
        <sz val="12"/>
        <color indexed="17"/>
        <rFont val="Arial"/>
        <family val="2"/>
      </rPr>
      <t>секундных</t>
    </r>
    <r>
      <rPr>
        <sz val="11"/>
        <rFont val="Times New Roman"/>
        <family val="1"/>
      </rPr>
      <t xml:space="preserve"> часов (</t>
    </r>
    <r>
      <rPr>
        <b/>
        <sz val="12"/>
        <color indexed="17"/>
        <rFont val="Arial"/>
        <family val="2"/>
      </rPr>
      <t>ЧВМП</t>
    </r>
    <r>
      <rPr>
        <sz val="11"/>
        <rFont val="Times New Roman"/>
        <family val="1"/>
      </rPr>
      <t>) введите в таблицу число ВЧ и длину линии:</t>
    </r>
  </si>
  <si>
    <r>
      <t xml:space="preserve">Для ориентировочного расчета минимального сечения провода линии </t>
    </r>
    <r>
      <rPr>
        <b/>
        <sz val="12"/>
        <color indexed="17"/>
        <rFont val="Arial"/>
        <family val="2"/>
      </rPr>
      <t>минутных</t>
    </r>
    <r>
      <rPr>
        <sz val="11"/>
        <rFont val="Times New Roman"/>
        <family val="1"/>
      </rPr>
      <t xml:space="preserve"> часов (</t>
    </r>
    <r>
      <rPr>
        <b/>
        <sz val="12"/>
        <color indexed="17"/>
        <rFont val="Arial"/>
        <family val="2"/>
      </rPr>
      <t>ЧВМ</t>
    </r>
    <r>
      <rPr>
        <sz val="11"/>
        <rFont val="Times New Roman"/>
        <family val="1"/>
      </rPr>
      <t>) при их равномерном распределении по шлейфу введите в таблицу число ВЧ и длину линии:</t>
    </r>
  </si>
  <si>
    <r>
      <t xml:space="preserve">Для ориентировочного расчета минимального сечения провода линии </t>
    </r>
    <r>
      <rPr>
        <b/>
        <sz val="12"/>
        <color indexed="17"/>
        <rFont val="Arial"/>
        <family val="2"/>
      </rPr>
      <t>секундных</t>
    </r>
    <r>
      <rPr>
        <sz val="11"/>
        <rFont val="Times New Roman"/>
        <family val="1"/>
      </rPr>
      <t xml:space="preserve"> часов (</t>
    </r>
    <r>
      <rPr>
        <b/>
        <sz val="12"/>
        <color indexed="17"/>
        <rFont val="Arial"/>
        <family val="2"/>
      </rPr>
      <t>ЧВМП</t>
    </r>
    <r>
      <rPr>
        <sz val="11"/>
        <rFont val="Times New Roman"/>
        <family val="1"/>
      </rPr>
      <t>) при их равномерном распределении по шлейфу введите в таблицу число ВЧ и длину линии:</t>
    </r>
  </si>
  <si>
    <t>2.      Rмин_вч = 1350 Ом</t>
  </si>
  <si>
    <t>2.      Rмин_вч = 1250 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</si>
</sst>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vertAlign val="superscript"/>
      <sz val="12"/>
      <name val="Arial"/>
      <family val="2"/>
    </font>
    <font>
      <sz val="10"/>
      <color indexed="30"/>
      <name val="Arial"/>
      <family val="2"/>
    </font>
    <font>
      <b/>
      <sz val="12"/>
      <color indexed="17"/>
      <name val="Arial"/>
      <family val="2"/>
    </font>
    <font>
      <vertAlign val="subscript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"/>
      <family val="2"/>
    </font>
    <font>
      <i/>
      <sz val="14"/>
      <color indexed="10"/>
      <name val="Arial"/>
      <family val="2"/>
    </font>
    <font>
      <i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2"/>
      <color rgb="FF0070C0"/>
      <name val="Arial Cyr"/>
      <family val="0"/>
    </font>
    <font>
      <sz val="12"/>
      <color rgb="FFFF0000"/>
      <name val="Arial Cyr"/>
      <family val="0"/>
    </font>
    <font>
      <i/>
      <sz val="14"/>
      <color rgb="FFFF0000"/>
      <name val="Arial"/>
      <family val="2"/>
    </font>
    <font>
      <i/>
      <sz val="14"/>
      <color rgb="FFFF0000"/>
      <name val="Arial Cyr"/>
      <family val="0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 indent="5"/>
    </xf>
    <xf numFmtId="0" fontId="8" fillId="0" borderId="0" xfId="0" applyFont="1" applyAlignment="1">
      <alignment horizontal="left" indent="3"/>
    </xf>
    <xf numFmtId="0" fontId="8" fillId="0" borderId="0" xfId="0" applyFont="1" applyFill="1" applyBorder="1" applyAlignment="1">
      <alignment horizontal="left" indent="5"/>
    </xf>
    <xf numFmtId="0" fontId="8" fillId="0" borderId="0" xfId="0" applyFont="1" applyFill="1" applyBorder="1" applyAlignment="1">
      <alignment horizontal="left" wrapText="1" shrinkToFit="1"/>
    </xf>
    <xf numFmtId="0" fontId="9" fillId="0" borderId="0" xfId="0" applyFont="1" applyAlignment="1">
      <alignment wrapText="1"/>
    </xf>
    <xf numFmtId="0" fontId="54" fillId="0" borderId="0" xfId="0" applyFont="1" applyAlignment="1">
      <alignment horizontal="left" indent="5"/>
    </xf>
    <xf numFmtId="0" fontId="54" fillId="0" borderId="0" xfId="0" applyFont="1" applyFill="1" applyBorder="1" applyAlignment="1">
      <alignment horizontal="left" indent="5"/>
    </xf>
    <xf numFmtId="0" fontId="55" fillId="0" borderId="12" xfId="0" applyFont="1" applyBorder="1" applyAlignment="1">
      <alignment/>
    </xf>
    <xf numFmtId="2" fontId="5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8" fillId="0" borderId="0" xfId="0" applyFont="1" applyFill="1" applyBorder="1" applyAlignment="1">
      <alignment horizontal="lef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55">
      <selection activeCell="E75" sqref="E75"/>
    </sheetView>
  </sheetViews>
  <sheetFormatPr defaultColWidth="9.00390625" defaultRowHeight="12.75"/>
  <cols>
    <col min="1" max="5" width="12.75390625" style="0" customWidth="1"/>
    <col min="6" max="6" width="13.625" style="1" customWidth="1"/>
    <col min="7" max="8" width="12.75390625" style="0" customWidth="1"/>
  </cols>
  <sheetData>
    <row r="1" spans="1:8" ht="34.5" customHeight="1">
      <c r="A1" s="31" t="s">
        <v>0</v>
      </c>
      <c r="B1" s="32"/>
      <c r="C1" s="32"/>
      <c r="D1" s="32"/>
      <c r="E1" s="32"/>
      <c r="F1" s="32"/>
      <c r="G1" s="32"/>
      <c r="H1" s="32"/>
    </row>
    <row r="2" spans="1:6" ht="6" customHeight="1">
      <c r="A2" s="4"/>
      <c r="C2" s="2"/>
      <c r="D2" s="2"/>
      <c r="E2" s="2"/>
      <c r="F2" s="3"/>
    </row>
    <row r="3" spans="1:8" ht="15">
      <c r="A3" s="10" t="s">
        <v>1</v>
      </c>
      <c r="B3" s="11"/>
      <c r="C3" s="12"/>
      <c r="D3" s="12"/>
      <c r="E3" s="12"/>
      <c r="F3" s="13"/>
      <c r="G3" s="11"/>
      <c r="H3" s="11"/>
    </row>
    <row r="4" spans="1:8" ht="14.25">
      <c r="A4" s="19" t="s">
        <v>11</v>
      </c>
      <c r="B4" s="11"/>
      <c r="C4" s="12"/>
      <c r="D4" s="12"/>
      <c r="E4" s="12"/>
      <c r="F4" s="13"/>
      <c r="G4" s="11"/>
      <c r="H4" s="11"/>
    </row>
    <row r="5" spans="1:8" ht="14.25">
      <c r="A5" s="19" t="s">
        <v>25</v>
      </c>
      <c r="B5" s="11"/>
      <c r="C5" s="12"/>
      <c r="D5" s="12"/>
      <c r="E5" s="12"/>
      <c r="F5" s="13"/>
      <c r="G5" s="11"/>
      <c r="H5" s="11"/>
    </row>
    <row r="6" spans="1:8" ht="14.25">
      <c r="A6" s="19" t="s">
        <v>26</v>
      </c>
      <c r="B6" s="11"/>
      <c r="C6" s="12"/>
      <c r="D6" s="12"/>
      <c r="E6" s="12"/>
      <c r="F6" s="13"/>
      <c r="G6" s="11"/>
      <c r="H6" s="11"/>
    </row>
    <row r="7" spans="1:8" ht="14.25">
      <c r="A7" s="19" t="s">
        <v>12</v>
      </c>
      <c r="B7" s="11"/>
      <c r="C7" s="12"/>
      <c r="D7" s="12"/>
      <c r="E7" s="12"/>
      <c r="F7" s="13"/>
      <c r="G7" s="11"/>
      <c r="H7" s="11"/>
    </row>
    <row r="8" spans="1:8" ht="14.25">
      <c r="A8" s="19" t="s">
        <v>13</v>
      </c>
      <c r="B8" s="11"/>
      <c r="C8" s="12"/>
      <c r="D8" s="12"/>
      <c r="E8" s="12"/>
      <c r="F8" s="13"/>
      <c r="G8" s="11"/>
      <c r="H8" s="11"/>
    </row>
    <row r="9" spans="1:8" ht="14.25">
      <c r="A9" s="19" t="s">
        <v>14</v>
      </c>
      <c r="B9" s="11"/>
      <c r="C9" s="12"/>
      <c r="D9" s="12"/>
      <c r="E9" s="12"/>
      <c r="F9" s="13"/>
      <c r="G9" s="11"/>
      <c r="H9" s="11"/>
    </row>
    <row r="10" spans="1:8" ht="6" customHeight="1">
      <c r="A10" s="10"/>
      <c r="B10" s="11"/>
      <c r="C10" s="12"/>
      <c r="D10" s="12"/>
      <c r="E10" s="12"/>
      <c r="F10" s="13"/>
      <c r="G10" s="11"/>
      <c r="H10" s="11"/>
    </row>
    <row r="11" spans="1:8" ht="27.75" customHeight="1">
      <c r="A11" s="29" t="s">
        <v>2</v>
      </c>
      <c r="B11" s="30"/>
      <c r="C11" s="30"/>
      <c r="D11" s="30"/>
      <c r="E11" s="30"/>
      <c r="F11" s="30"/>
      <c r="G11" s="30"/>
      <c r="H11" s="30"/>
    </row>
    <row r="12" spans="1:8" ht="14.25">
      <c r="A12" s="19" t="s">
        <v>15</v>
      </c>
      <c r="B12" s="11"/>
      <c r="C12" s="12"/>
      <c r="D12" s="12"/>
      <c r="E12" s="12"/>
      <c r="F12" s="13"/>
      <c r="G12" s="11"/>
      <c r="H12" s="11"/>
    </row>
    <row r="13" spans="1:8" ht="14.25">
      <c r="A13" s="19" t="s">
        <v>16</v>
      </c>
      <c r="B13" s="11"/>
      <c r="C13" s="12"/>
      <c r="D13" s="12"/>
      <c r="E13" s="12"/>
      <c r="F13" s="13"/>
      <c r="G13" s="11"/>
      <c r="H13" s="11"/>
    </row>
    <row r="14" spans="1:8" ht="6" customHeight="1">
      <c r="A14" s="15"/>
      <c r="B14" s="11"/>
      <c r="C14" s="12"/>
      <c r="D14" s="12"/>
      <c r="E14" s="12"/>
      <c r="F14" s="13"/>
      <c r="G14" s="11"/>
      <c r="H14" s="11"/>
    </row>
    <row r="15" spans="1:8" ht="27.75" customHeight="1">
      <c r="A15" s="29" t="s">
        <v>3</v>
      </c>
      <c r="B15" s="30"/>
      <c r="C15" s="30"/>
      <c r="D15" s="30"/>
      <c r="E15" s="30"/>
      <c r="F15" s="30"/>
      <c r="G15" s="30"/>
      <c r="H15" s="30"/>
    </row>
    <row r="16" spans="1:8" ht="6" customHeight="1">
      <c r="A16" s="15"/>
      <c r="B16" s="11"/>
      <c r="C16" s="12"/>
      <c r="D16" s="12"/>
      <c r="E16" s="12"/>
      <c r="F16" s="13"/>
      <c r="G16" s="11"/>
      <c r="H16" s="11"/>
    </row>
    <row r="17" spans="1:8" ht="43.5" customHeight="1">
      <c r="A17" s="29" t="s">
        <v>4</v>
      </c>
      <c r="B17" s="30"/>
      <c r="C17" s="30"/>
      <c r="D17" s="30"/>
      <c r="E17" s="30"/>
      <c r="F17" s="30"/>
      <c r="G17" s="30"/>
      <c r="H17" s="30"/>
    </row>
    <row r="18" spans="1:8" ht="6" customHeight="1">
      <c r="A18" s="15"/>
      <c r="B18" s="11"/>
      <c r="C18" s="12"/>
      <c r="D18" s="12"/>
      <c r="E18" s="12"/>
      <c r="F18" s="13"/>
      <c r="G18" s="11"/>
      <c r="H18" s="11"/>
    </row>
    <row r="19" spans="1:8" ht="30.75" customHeight="1">
      <c r="A19" s="29" t="s">
        <v>33</v>
      </c>
      <c r="B19" s="30"/>
      <c r="C19" s="30"/>
      <c r="D19" s="30"/>
      <c r="E19" s="30"/>
      <c r="F19" s="30"/>
      <c r="G19" s="30"/>
      <c r="H19" s="30"/>
    </row>
    <row r="20" spans="1:8" ht="6" customHeight="1">
      <c r="A20" s="15"/>
      <c r="B20" s="11"/>
      <c r="C20" s="12"/>
      <c r="D20" s="12"/>
      <c r="E20" s="12"/>
      <c r="F20" s="13"/>
      <c r="G20" s="11"/>
      <c r="H20" s="11"/>
    </row>
    <row r="21" spans="1:8" ht="15.75">
      <c r="A21" s="15" t="s">
        <v>34</v>
      </c>
      <c r="B21" s="11"/>
      <c r="C21" s="12"/>
      <c r="D21" s="12"/>
      <c r="E21" s="12"/>
      <c r="F21" s="13"/>
      <c r="G21" s="11"/>
      <c r="H21" s="11"/>
    </row>
    <row r="22" spans="1:8" ht="14.25">
      <c r="A22" s="19" t="s">
        <v>17</v>
      </c>
      <c r="B22" s="11"/>
      <c r="C22" s="12"/>
      <c r="D22" s="12"/>
      <c r="E22" s="12"/>
      <c r="F22" s="13"/>
      <c r="G22" s="11"/>
      <c r="H22" s="11"/>
    </row>
    <row r="23" spans="1:8" ht="14.25">
      <c r="A23" s="19" t="s">
        <v>18</v>
      </c>
      <c r="B23" s="11"/>
      <c r="C23" s="12"/>
      <c r="D23" s="12"/>
      <c r="E23" s="12"/>
      <c r="F23" s="13"/>
      <c r="G23" s="11"/>
      <c r="H23" s="11"/>
    </row>
    <row r="24" spans="1:8" ht="6" customHeight="1">
      <c r="A24" s="10"/>
      <c r="B24" s="11"/>
      <c r="C24" s="12"/>
      <c r="D24" s="12"/>
      <c r="E24" s="12"/>
      <c r="F24" s="13"/>
      <c r="G24" s="11"/>
      <c r="H24" s="11"/>
    </row>
    <row r="25" spans="1:8" ht="15.75">
      <c r="A25" s="15" t="s">
        <v>35</v>
      </c>
      <c r="B25" s="11"/>
      <c r="C25" s="12"/>
      <c r="D25" s="12"/>
      <c r="E25" s="12"/>
      <c r="F25" s="13"/>
      <c r="G25" s="11"/>
      <c r="H25" s="11"/>
    </row>
    <row r="26" spans="1:8" ht="14.25">
      <c r="A26" s="19" t="s">
        <v>19</v>
      </c>
      <c r="B26" s="11"/>
      <c r="C26" s="12"/>
      <c r="D26" s="12"/>
      <c r="E26" s="12"/>
      <c r="F26" s="13"/>
      <c r="G26" s="11"/>
      <c r="H26" s="11"/>
    </row>
    <row r="27" spans="1:8" ht="14.25">
      <c r="A27" s="19" t="s">
        <v>20</v>
      </c>
      <c r="B27" s="11"/>
      <c r="C27" s="12"/>
      <c r="D27" s="12"/>
      <c r="E27" s="12"/>
      <c r="F27" s="13"/>
      <c r="G27" s="11"/>
      <c r="H27" s="11"/>
    </row>
    <row r="28" spans="1:8" ht="6" customHeight="1">
      <c r="A28" s="14"/>
      <c r="B28" s="11"/>
      <c r="C28" s="12"/>
      <c r="D28" s="12"/>
      <c r="E28" s="12"/>
      <c r="F28" s="13"/>
      <c r="G28" s="11"/>
      <c r="H28" s="11"/>
    </row>
    <row r="29" spans="1:8" ht="15.75">
      <c r="A29" s="15" t="s">
        <v>36</v>
      </c>
      <c r="B29" s="11"/>
      <c r="C29" s="12"/>
      <c r="D29" s="12"/>
      <c r="E29" s="12"/>
      <c r="F29" s="13"/>
      <c r="G29" s="11"/>
      <c r="H29" s="11"/>
    </row>
    <row r="30" spans="1:8" ht="14.25">
      <c r="A30" s="19" t="s">
        <v>21</v>
      </c>
      <c r="B30" s="11"/>
      <c r="C30" s="12"/>
      <c r="D30" s="12"/>
      <c r="E30" s="12"/>
      <c r="F30" s="13"/>
      <c r="G30" s="11"/>
      <c r="H30" s="11"/>
    </row>
    <row r="31" spans="1:8" ht="14.25">
      <c r="A31" s="19" t="s">
        <v>43</v>
      </c>
      <c r="B31" s="11"/>
      <c r="C31" s="12"/>
      <c r="D31" s="12"/>
      <c r="E31" s="12"/>
      <c r="F31" s="13"/>
      <c r="G31" s="11"/>
      <c r="H31" s="11"/>
    </row>
    <row r="32" spans="1:8" ht="6" customHeight="1">
      <c r="A32" s="15"/>
      <c r="B32" s="11"/>
      <c r="C32" s="12"/>
      <c r="D32" s="12"/>
      <c r="E32" s="12"/>
      <c r="F32" s="13"/>
      <c r="G32" s="11"/>
      <c r="H32" s="11"/>
    </row>
    <row r="33" spans="1:8" ht="15.75">
      <c r="A33" s="15" t="s">
        <v>37</v>
      </c>
      <c r="B33" s="11"/>
      <c r="C33" s="12"/>
      <c r="D33" s="12"/>
      <c r="E33" s="12"/>
      <c r="F33" s="13"/>
      <c r="G33" s="11"/>
      <c r="H33" s="11"/>
    </row>
    <row r="34" spans="1:8" ht="15" customHeight="1">
      <c r="A34" s="19" t="s">
        <v>22</v>
      </c>
      <c r="B34" s="11"/>
      <c r="C34" s="12"/>
      <c r="D34" s="12"/>
      <c r="E34" s="12"/>
      <c r="F34" s="13"/>
      <c r="G34" s="11"/>
      <c r="H34" s="11"/>
    </row>
    <row r="35" spans="1:8" ht="14.25">
      <c r="A35" s="19" t="s">
        <v>44</v>
      </c>
      <c r="B35" s="11"/>
      <c r="C35" s="12"/>
      <c r="D35" s="12"/>
      <c r="E35" s="12"/>
      <c r="F35" s="13"/>
      <c r="G35" s="11"/>
      <c r="H35" s="11"/>
    </row>
    <row r="36" spans="1:8" ht="6" customHeight="1">
      <c r="A36" s="14"/>
      <c r="B36" s="11"/>
      <c r="C36" s="12"/>
      <c r="D36" s="12"/>
      <c r="E36" s="12"/>
      <c r="F36" s="13"/>
      <c r="G36" s="11"/>
      <c r="H36" s="11"/>
    </row>
    <row r="37" spans="1:8" ht="31.5" customHeight="1">
      <c r="A37" s="27" t="s">
        <v>27</v>
      </c>
      <c r="B37" s="28"/>
      <c r="C37" s="28"/>
      <c r="D37" s="28"/>
      <c r="E37" s="28"/>
      <c r="F37" s="28"/>
      <c r="G37" s="28"/>
      <c r="H37" s="28"/>
    </row>
    <row r="38" spans="1:8" ht="6" customHeight="1">
      <c r="A38" s="12"/>
      <c r="B38" s="12"/>
      <c r="C38" s="12"/>
      <c r="D38" s="12"/>
      <c r="E38" s="12"/>
      <c r="F38" s="13"/>
      <c r="G38" s="11"/>
      <c r="H38" s="11"/>
    </row>
    <row r="39" spans="1:8" ht="30.75" customHeight="1">
      <c r="A39" s="27" t="s">
        <v>38</v>
      </c>
      <c r="B39" s="28"/>
      <c r="C39" s="28"/>
      <c r="D39" s="28"/>
      <c r="E39" s="28"/>
      <c r="F39" s="28"/>
      <c r="G39" s="28"/>
      <c r="H39" s="28"/>
    </row>
    <row r="40" ht="6" customHeight="1"/>
    <row r="41" spans="1:8" ht="31.5" customHeight="1">
      <c r="A41" s="33" t="s">
        <v>28</v>
      </c>
      <c r="B41" s="33"/>
      <c r="C41" s="33"/>
      <c r="D41" s="33"/>
      <c r="E41" s="33"/>
      <c r="F41" s="33"/>
      <c r="G41" s="33"/>
      <c r="H41" s="33"/>
    </row>
    <row r="42" ht="6" customHeight="1"/>
    <row r="43" spans="1:8" ht="14.25">
      <c r="A43" s="20" t="s">
        <v>31</v>
      </c>
      <c r="B43" s="12"/>
      <c r="C43" s="12"/>
      <c r="D43" s="12"/>
      <c r="E43" s="12"/>
      <c r="F43" s="13"/>
      <c r="G43" s="11"/>
      <c r="H43" s="11"/>
    </row>
    <row r="44" spans="1:8" ht="6" customHeight="1">
      <c r="A44" s="12"/>
      <c r="B44" s="12"/>
      <c r="C44" s="12"/>
      <c r="D44" s="12"/>
      <c r="E44" s="12"/>
      <c r="F44" s="13"/>
      <c r="G44" s="11"/>
      <c r="H44" s="11"/>
    </row>
    <row r="45" spans="1:8" ht="18">
      <c r="A45" s="16" t="s">
        <v>23</v>
      </c>
      <c r="B45" s="12"/>
      <c r="C45" s="12"/>
      <c r="D45" s="12"/>
      <c r="E45" s="12"/>
      <c r="F45" s="13"/>
      <c r="G45" s="11"/>
      <c r="H45" s="11"/>
    </row>
    <row r="46" spans="1:8" ht="18">
      <c r="A46" s="16" t="s">
        <v>24</v>
      </c>
      <c r="B46" s="12"/>
      <c r="C46" s="12"/>
      <c r="D46" s="12"/>
      <c r="E46" s="12"/>
      <c r="F46" s="13"/>
      <c r="G46" s="11"/>
      <c r="H46" s="11"/>
    </row>
    <row r="47" spans="1:8" ht="6" customHeight="1">
      <c r="A47" s="12"/>
      <c r="B47" s="12"/>
      <c r="C47" s="12"/>
      <c r="D47" s="12"/>
      <c r="E47" s="12"/>
      <c r="F47" s="13"/>
      <c r="G47" s="11"/>
      <c r="H47" s="11"/>
    </row>
    <row r="48" spans="1:8" ht="29.25" customHeight="1">
      <c r="A48" s="34" t="s">
        <v>39</v>
      </c>
      <c r="B48" s="30"/>
      <c r="C48" s="30"/>
      <c r="D48" s="30"/>
      <c r="E48" s="30"/>
      <c r="F48" s="30"/>
      <c r="G48" s="30"/>
      <c r="H48" s="30"/>
    </row>
    <row r="49" spans="1:8" ht="6" customHeight="1" thickBot="1">
      <c r="A49" s="17"/>
      <c r="B49" s="18"/>
      <c r="C49" s="18"/>
      <c r="D49" s="18"/>
      <c r="E49" s="18"/>
      <c r="F49" s="18"/>
      <c r="G49" s="18"/>
      <c r="H49" s="18"/>
    </row>
    <row r="50" spans="3:6" ht="15.75" thickTop="1">
      <c r="C50" s="5" t="s">
        <v>5</v>
      </c>
      <c r="D50" s="6" t="s">
        <v>6</v>
      </c>
      <c r="E50" s="6" t="s">
        <v>7</v>
      </c>
      <c r="F50" s="3"/>
    </row>
    <row r="51" spans="3:6" ht="15" thickBot="1">
      <c r="C51" s="7" t="s">
        <v>8</v>
      </c>
      <c r="D51" s="8" t="s">
        <v>9</v>
      </c>
      <c r="E51" s="9" t="s">
        <v>10</v>
      </c>
      <c r="F51" s="3"/>
    </row>
    <row r="52" spans="3:6" ht="16.5" thickBot="1" thickTop="1">
      <c r="C52" s="21"/>
      <c r="D52" s="21"/>
      <c r="E52" s="22">
        <f>2*C52*18*0.0175*D52/(1350*(21-18))</f>
        <v>0</v>
      </c>
      <c r="F52" s="3"/>
    </row>
    <row r="53" spans="1:6" ht="6" customHeight="1" thickTop="1">
      <c r="A53" s="2"/>
      <c r="B53" s="2"/>
      <c r="C53" s="2"/>
      <c r="D53" s="2"/>
      <c r="E53" s="2"/>
      <c r="F53" s="3"/>
    </row>
    <row r="54" spans="1:8" ht="29.25" customHeight="1">
      <c r="A54" s="34" t="s">
        <v>40</v>
      </c>
      <c r="B54" s="30"/>
      <c r="C54" s="30"/>
      <c r="D54" s="30"/>
      <c r="E54" s="30"/>
      <c r="F54" s="30"/>
      <c r="G54" s="30"/>
      <c r="H54" s="30"/>
    </row>
    <row r="55" spans="1:8" ht="6" customHeight="1" thickBot="1">
      <c r="A55" s="17"/>
      <c r="B55" s="18"/>
      <c r="C55" s="18"/>
      <c r="D55" s="18"/>
      <c r="E55" s="18"/>
      <c r="F55" s="18"/>
      <c r="G55" s="18"/>
      <c r="H55" s="18"/>
    </row>
    <row r="56" spans="3:6" ht="15.75" thickTop="1">
      <c r="C56" s="5" t="s">
        <v>5</v>
      </c>
      <c r="D56" s="23" t="s">
        <v>6</v>
      </c>
      <c r="E56" s="23" t="s">
        <v>7</v>
      </c>
      <c r="F56" s="3"/>
    </row>
    <row r="57" spans="3:6" ht="18.75" thickBot="1">
      <c r="C57" s="24" t="s">
        <v>8</v>
      </c>
      <c r="D57" s="25" t="s">
        <v>9</v>
      </c>
      <c r="E57" s="26" t="s">
        <v>32</v>
      </c>
      <c r="F57" s="3"/>
    </row>
    <row r="58" spans="3:6" ht="16.5" thickBot="1" thickTop="1">
      <c r="C58" s="21"/>
      <c r="D58" s="21"/>
      <c r="E58" s="22">
        <f>2*C58*10*0.0175*D58/(1250*(14-10))</f>
        <v>0</v>
      </c>
      <c r="F58" s="3"/>
    </row>
    <row r="59" spans="1:6" ht="6" customHeight="1" thickTop="1">
      <c r="A59" s="2"/>
      <c r="B59" s="2"/>
      <c r="C59" s="2"/>
      <c r="D59" s="2"/>
      <c r="E59" s="2"/>
      <c r="F59" s="3"/>
    </row>
    <row r="60" spans="1:8" ht="31.5" customHeight="1">
      <c r="A60" s="33" t="s">
        <v>30</v>
      </c>
      <c r="B60" s="33"/>
      <c r="C60" s="33"/>
      <c r="D60" s="33"/>
      <c r="E60" s="33"/>
      <c r="F60" s="33"/>
      <c r="G60" s="33"/>
      <c r="H60" s="33"/>
    </row>
    <row r="61" spans="1:6" ht="6" customHeight="1">
      <c r="A61" s="2"/>
      <c r="B61" s="2"/>
      <c r="C61" s="2"/>
      <c r="D61" s="2"/>
      <c r="E61" s="2"/>
      <c r="F61" s="3"/>
    </row>
    <row r="62" spans="1:8" ht="14.25">
      <c r="A62" s="20" t="s">
        <v>29</v>
      </c>
      <c r="B62" s="12"/>
      <c r="C62" s="12"/>
      <c r="D62" s="12"/>
      <c r="E62" s="12"/>
      <c r="F62" s="13"/>
      <c r="G62" s="11"/>
      <c r="H62" s="11"/>
    </row>
    <row r="63" spans="1:6" ht="6" customHeight="1">
      <c r="A63" s="2"/>
      <c r="B63" s="2"/>
      <c r="F63" s="3"/>
    </row>
    <row r="64" spans="1:8" ht="30" customHeight="1">
      <c r="A64" s="34" t="s">
        <v>41</v>
      </c>
      <c r="B64" s="30"/>
      <c r="C64" s="30"/>
      <c r="D64" s="30"/>
      <c r="E64" s="30"/>
      <c r="F64" s="30"/>
      <c r="G64" s="30"/>
      <c r="H64" s="30"/>
    </row>
    <row r="65" ht="6" customHeight="1" thickBot="1"/>
    <row r="66" spans="3:5" ht="15.75" thickTop="1">
      <c r="C66" s="5" t="s">
        <v>5</v>
      </c>
      <c r="D66" s="23" t="s">
        <v>6</v>
      </c>
      <c r="E66" s="23" t="s">
        <v>7</v>
      </c>
    </row>
    <row r="67" spans="3:5" ht="18.75" thickBot="1">
      <c r="C67" s="24" t="s">
        <v>8</v>
      </c>
      <c r="D67" s="25" t="s">
        <v>9</v>
      </c>
      <c r="E67" s="26" t="s">
        <v>32</v>
      </c>
    </row>
    <row r="68" spans="3:5" ht="16.5" thickBot="1" thickTop="1">
      <c r="C68" s="21"/>
      <c r="D68" s="21"/>
      <c r="E68" s="22">
        <f>(C68+1)*(21+18)*0.0175*D68/(2*1350*(21-18))</f>
        <v>0</v>
      </c>
    </row>
    <row r="69" ht="6" customHeight="1" thickTop="1"/>
    <row r="70" spans="1:8" ht="29.25" customHeight="1">
      <c r="A70" s="34" t="s">
        <v>42</v>
      </c>
      <c r="B70" s="30"/>
      <c r="C70" s="30"/>
      <c r="D70" s="30"/>
      <c r="E70" s="30"/>
      <c r="F70" s="30"/>
      <c r="G70" s="30"/>
      <c r="H70" s="30"/>
    </row>
    <row r="71" ht="6" customHeight="1" thickBot="1"/>
    <row r="72" spans="3:5" ht="15.75" thickTop="1">
      <c r="C72" s="5" t="s">
        <v>5</v>
      </c>
      <c r="D72" s="23" t="s">
        <v>6</v>
      </c>
      <c r="E72" s="23" t="s">
        <v>7</v>
      </c>
    </row>
    <row r="73" spans="3:5" ht="18.75" thickBot="1">
      <c r="C73" s="24" t="s">
        <v>8</v>
      </c>
      <c r="D73" s="25" t="s">
        <v>9</v>
      </c>
      <c r="E73" s="26" t="s">
        <v>32</v>
      </c>
    </row>
    <row r="74" spans="3:5" ht="16.5" thickBot="1" thickTop="1">
      <c r="C74" s="21"/>
      <c r="D74" s="21"/>
      <c r="E74" s="22">
        <f>(C74+1)*(14+10)*0.0175*D74/(2*1250*(14-10))</f>
        <v>0</v>
      </c>
    </row>
    <row r="75" ht="13.5" thickTop="1"/>
  </sheetData>
  <sheetProtection/>
  <mergeCells count="13">
    <mergeCell ref="A41:H41"/>
    <mergeCell ref="A39:H39"/>
    <mergeCell ref="A60:H60"/>
    <mergeCell ref="A64:H64"/>
    <mergeCell ref="A70:H70"/>
    <mergeCell ref="A54:H54"/>
    <mergeCell ref="A48:H48"/>
    <mergeCell ref="A37:H37"/>
    <mergeCell ref="A19:H19"/>
    <mergeCell ref="A1:H1"/>
    <mergeCell ref="A11:H11"/>
    <mergeCell ref="A15:H15"/>
    <mergeCell ref="A17:H1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Admin</cp:lastModifiedBy>
  <cp:lastPrinted>2016-02-05T11:58:03Z</cp:lastPrinted>
  <dcterms:created xsi:type="dcterms:W3CDTF">2009-10-18T12:58:52Z</dcterms:created>
  <dcterms:modified xsi:type="dcterms:W3CDTF">2020-09-17T11:07:17Z</dcterms:modified>
  <cp:category/>
  <cp:version/>
  <cp:contentType/>
  <cp:contentStatus/>
</cp:coreProperties>
</file>